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ull 1" sheetId="1" r:id="rId1"/>
  </sheets>
  <calcPr calcId="124519"/>
</workbook>
</file>

<file path=xl/sharedStrings.xml><?xml version="1.0" encoding="utf-8"?>
<sst xmlns="http://schemas.openxmlformats.org/spreadsheetml/2006/main" count="44" uniqueCount="44">
  <si>
    <t xml:space="preserve"/>
  </si>
  <si>
    <t xml:space="preserve">NIG260</t>
  </si>
  <si>
    <t xml:space="preserve">m²</t>
  </si>
  <si>
    <t xml:space="preserve">Reparació d'impermeabilització de galeries i balcons. Sistema "GURU".</t>
  </si>
  <si>
    <r>
      <rPr>
        <sz val="8.25"/>
        <color rgb="FF000000"/>
        <rFont val="Arial"/>
        <family val="2"/>
      </rPr>
      <t xml:space="preserve">Reparació d'impermeabilització de galeries i balcons. Sistema "GURU", format per làmina impermeabilitzant flexible tipus EVAC, WATER-STOP "GURU", composta d'un doble full de poliolefina termoplàstica amb acetat de vinil etilè, amb ambdues cares revestides de fibres de polièster i polipropilè no teixides, de 0,57 mm d'espessor i 270 g/m², fixada al suport amb adhesiu cimentós millorat, C2 estès amb plana dentada. Inclús complements de reforç en tractament de punts singulars amb adhesiu elàstic impermeabilitzant monocomponent, EASEAL. El preu inclou la preparació de la superfície suport, però no inclou el paviment.</t>
    </r>
    <r>
      <rPr>
        <sz val="8.25"/>
        <color rgb="FF000000"/>
        <rFont val="Arial"/>
        <family val="2"/>
      </rPr>
      <t xml:space="preserve">
</t>
    </r>
  </si>
  <si>
    <t xml:space="preserve">Codi</t>
  </si>
  <si>
    <t xml:space="preserve">Unitat</t>
  </si>
  <si>
    <t xml:space="preserve">Descripció</t>
  </si>
  <si>
    <t xml:space="preserve">Rendiment</t>
  </si>
  <si>
    <r>
      <rPr>
        <b/>
        <sz val="8.25"/>
        <color rgb="FF000000"/>
        <rFont val="Arial"/>
        <family val="2"/>
      </rPr>
      <t xml:space="preserve">Preu</t>
    </r>
    <r>
      <rPr>
        <b/>
        <sz val="8.25"/>
        <color rgb="FF000000"/>
        <rFont val="Arial"/>
        <family val="2"/>
      </rPr>
      <t xml:space="preserve">
</t>
    </r>
    <r>
      <rPr>
        <b/>
        <sz val="8.25"/>
        <color rgb="FF000000"/>
        <rFont val="Arial"/>
        <family val="2"/>
      </rPr>
      <t xml:space="preserve">unitari</t>
    </r>
  </si>
  <si>
    <t xml:space="preserve">Import</t>
  </si>
  <si>
    <t xml:space="preserve">Materials</t>
  </si>
  <si>
    <t xml:space="preserve">mt09mcr021m</t>
  </si>
  <si>
    <t xml:space="preserve">kg</t>
  </si>
  <si>
    <t xml:space="preserve">Adhesiu cimentós millorat, C2, segons UNE-EN 12004, color gris.</t>
  </si>
  <si>
    <t xml:space="preserve">mt15reg010f</t>
  </si>
  <si>
    <t xml:space="preserve">m²</t>
  </si>
  <si>
    <t xml:space="preserve">Làmina impermeabilitzant flexible tipus EVAC, WATER-STOP "GURU", composta d'un doble full de poliolefina termoplàstica amb acetat de vinil etilè, amb ambdues cares revestides de fibres de polièster i polipropilè no teixides, de 0,57 mm d'espessor i 270 g/m², amb quadrícula serigrafiada de guia, subministrada en rotllos de 20 m de longitud i 2 m d'amplada, segons UNE-EN 13956.</t>
  </si>
  <si>
    <t xml:space="preserve">Subtotal materials:</t>
  </si>
  <si>
    <t xml:space="preserve">Mà d'obra</t>
  </si>
  <si>
    <t xml:space="preserve">mo029</t>
  </si>
  <si>
    <t xml:space="preserve">h</t>
  </si>
  <si>
    <t xml:space="preserve">Oficial 1ª aplicador de làmines impermeabilitzants.</t>
  </si>
  <si>
    <t xml:space="preserve">mo067</t>
  </si>
  <si>
    <t xml:space="preserve">h</t>
  </si>
  <si>
    <t xml:space="preserve">Ajudant aplicador de làmines impermeabilitzants.</t>
  </si>
  <si>
    <t xml:space="preserve">Subtotal mà d'obra:</t>
  </si>
  <si>
    <t xml:space="preserve">Costos directes complementaris</t>
  </si>
  <si>
    <t xml:space="preserve">%</t>
  </si>
  <si>
    <t xml:space="preserve">Costos directes complementaris</t>
  </si>
  <si>
    <t xml:space="preserve">Cost de manteniment decennal: 0,93€ en els primers 10 anys.</t>
  </si>
  <si>
    <r>
      <rPr>
        <b/>
        <sz val="8.25"/>
        <color rgb="FF000000"/>
        <rFont val="Arial"/>
        <family val="2"/>
      </rPr>
      <t xml:space="preserve">Costos directes</t>
    </r>
    <r>
      <rPr>
        <sz val="8.25"/>
        <color rgb="FF000000"/>
        <rFont val="Arial"/>
        <family val="2"/>
      </rPr>
      <t xml:space="preserve"> </t>
    </r>
    <r>
      <rPr>
        <sz val="8.25"/>
        <color rgb="FF000000"/>
        <rFont val="Arial"/>
        <family val="2"/>
      </rPr>
      <t xml:space="preserve">(1+2+3)</t>
    </r>
    <r>
      <rPr>
        <sz val="8.25"/>
        <color rgb="FF000000"/>
        <rFont val="Arial"/>
        <family val="2"/>
      </rPr>
      <t xml:space="preserve">:</t>
    </r>
  </si>
  <si>
    <t xml:space="preserve">Referència i títol de la norma</t>
  </si>
  <si>
    <r>
      <rPr>
        <sz val="8.25"/>
        <color rgb="FF000000"/>
        <rFont val="Arial"/>
        <family val="2"/>
      </rPr>
      <t xml:space="preserve">Aplicabilitat</t>
    </r>
    <r>
      <rPr>
        <sz val="8.25"/>
        <color rgb="FF000000"/>
        <rFont val="Arial"/>
        <family val="2"/>
      </rPr>
      <t xml:space="preserve">(a)</t>
    </r>
  </si>
  <si>
    <r>
      <rPr>
        <sz val="8.25"/>
        <color rgb="FF000000"/>
        <rFont val="Arial"/>
        <family val="2"/>
      </rPr>
      <t xml:space="preserve">Obligatorietat</t>
    </r>
    <r>
      <rPr>
        <sz val="8.25"/>
        <color rgb="FF000000"/>
        <rFont val="Arial"/>
        <family val="2"/>
      </rPr>
      <t xml:space="preserve">(b)</t>
    </r>
  </si>
  <si>
    <r>
      <rPr>
        <sz val="8.25"/>
        <color rgb="FF000000"/>
        <rFont val="Arial"/>
        <family val="2"/>
      </rPr>
      <t xml:space="preserve">Sistema</t>
    </r>
    <r>
      <rPr>
        <sz val="8.25"/>
        <color rgb="FF000000"/>
        <rFont val="Arial"/>
        <family val="2"/>
      </rPr>
      <t xml:space="preserve">(c)</t>
    </r>
  </si>
  <si>
    <t xml:space="preserve">EN  12004:2007+A1:2012</t>
  </si>
  <si>
    <t xml:space="preserve">Adhesivos para baldosas cerámicas. Requisitos, evaluación de la conformidad, clasificación y designación.</t>
  </si>
  <si>
    <t xml:space="preserve">EN  13956:2012</t>
  </si>
  <si>
    <t xml:space="preserve">1/2+/3/4</t>
  </si>
  <si>
    <t xml:space="preserve">Láminas flexibles para impermeabilización. Láminas plásticas y de caucho para impermeabilización de cubiertas. Definiciones y características.</t>
  </si>
  <si>
    <r>
      <rPr>
        <sz val="8.25"/>
        <color rgb="FF000000"/>
        <rFont val="Arial"/>
        <family val="2"/>
      </rPr>
      <t xml:space="preserve">(a)</t>
    </r>
    <r>
      <rPr>
        <sz val="8.25"/>
        <color rgb="FF000000"/>
        <rFont val="Arial"/>
        <family val="2"/>
      </rPr>
      <t xml:space="preserve"> </t>
    </r>
    <r>
      <rPr>
        <sz val="8.25"/>
        <color rgb="FF000000"/>
        <rFont val="Arial"/>
        <family val="2"/>
      </rPr>
      <t xml:space="preserve">Data d'aplicabilitat de la norma harmonitzada</t>
    </r>
  </si>
  <si>
    <r>
      <rPr>
        <sz val="8.25"/>
        <color rgb="FF000000"/>
        <rFont val="Arial"/>
        <family val="2"/>
      </rPr>
      <t xml:space="preserve">(b)</t>
    </r>
    <r>
      <rPr>
        <sz val="8.25"/>
        <color rgb="FF000000"/>
        <rFont val="Arial"/>
        <family val="2"/>
      </rPr>
      <t xml:space="preserve"> </t>
    </r>
    <r>
      <rPr>
        <sz val="8.25"/>
        <color rgb="FF000000"/>
        <rFont val="Arial"/>
        <family val="2"/>
      </rPr>
      <t xml:space="preserve">Data en què finalitza el període de coexistència</t>
    </r>
  </si>
  <si>
    <r>
      <rPr>
        <sz val="8.25"/>
        <color rgb="FF000000"/>
        <rFont val="Arial"/>
        <family val="2"/>
      </rPr>
      <t xml:space="preserve">(c)</t>
    </r>
    <r>
      <rPr>
        <sz val="8.25"/>
        <color rgb="FF000000"/>
        <rFont val="Arial"/>
        <family val="2"/>
      </rPr>
      <t xml:space="preserve"> </t>
    </r>
    <r>
      <rPr>
        <sz val="8.25"/>
        <color rgb="FF000000"/>
        <rFont val="Arial"/>
        <family val="2"/>
      </rPr>
      <t xml:space="preserve">Sistema d'avaluació i verificació de la constància de les prestacions</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</si>
</sst>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10">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s>
  <cellStyleXfs count="1">
    <xf numFmtId="0" fontId="0" fillId="0" borderId="0"/>
  </cellStyleXfs>
  <cellXfs count="32">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xf numFmtId="0" fontId="0" fillId="0" borderId="1" xfId="0" applyFont="1" applyAlignment="1">
      <alignment horizontal="center" vertical="center" wrapText="1"/>
    </xf>
    <xf numFmtId="0" fontId="0" fillId="0" borderId="8" xfId="0" applyFont="1" applyAlignment="1">
      <alignment horizontal="left" vertical="center" wrapText="1"/>
    </xf>
    <xf numFmtId="0" fontId="0" fillId="0" borderId="8" xfId="0" applyFont="1" applyAlignment="1">
      <alignment horizontal="center" vertical="center" wrapText="1"/>
    </xf>
    <xf numFmtId="0" fontId="0" fillId="0" borderId="9" xfId="0" applyFont="1" applyAlignment="1">
      <alignment horizontal="left" vertical="center" wrapText="1"/>
    </xf>
    <xf numFmtId="0" fontId="0" fillId="0" borderId="9" xfId="0" applyFont="1" applyAlignment="1">
      <alignment horizontal="center" vertical="center"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48" customWidth="1"/>
    <col min="2" max="2" width="5.27" customWidth="1"/>
    <col min="3" max="3" width="1.02" customWidth="1"/>
    <col min="4" max="4" width="5.61" customWidth="1"/>
    <col min="5" max="5" width="75.14" customWidth="1"/>
    <col min="6" max="6" width="1.02" customWidth="1"/>
    <col min="7" max="7" width="10.71" customWidth="1"/>
    <col min="8" max="8" width="2.55" customWidth="1"/>
    <col min="9" max="9" width="10.71" customWidth="1"/>
    <col min="10" max="10" width="9.01" customWidth="1"/>
  </cols>
  <sheetData>
    <row r="1" spans="1:1" ht="2.25" thickBot="1" customHeight="1">
      <c r="A1" s="1" t="s">
        <v>0</v>
      </c>
      <c r="B1" s="1"/>
      <c r="C1" s="1"/>
      <c r="D1" s="1"/>
      <c r="E1" s="1"/>
      <c r="F1" s="1"/>
      <c r="G1" s="1"/>
      <c r="H1" s="1"/>
      <c r="I1" s="1"/>
      <c r="J1" s="1"/>
    </row>
    <row r="3" spans="1:10" ht="13.50" thickBot="1" customHeight="1">
      <c r="A3" s="2" t="s">
        <v>1</v>
      </c>
      <c r="B3" s="3" t="s">
        <v>2</v>
      </c>
      <c r="C3" s="3"/>
      <c r="D3" s="2" t="s">
        <v>3</v>
      </c>
      <c r="E3" s="2"/>
      <c r="F3" s="2"/>
      <c r="G3" s="2"/>
      <c r="H3" s="2"/>
      <c r="I3" s="2"/>
      <c r="J3" s="2"/>
    </row>
    <row r="5" spans="1:10" ht="66.00" thickBot="1" customHeight="1">
      <c r="A5" s="5" t="s">
        <v>4</v>
      </c>
      <c r="B5" s="5"/>
      <c r="C5" s="5"/>
      <c r="D5" s="5"/>
      <c r="E5" s="5"/>
      <c r="F5" s="5"/>
      <c r="G5" s="5"/>
      <c r="H5" s="5"/>
      <c r="I5" s="5"/>
      <c r="J5" s="5"/>
    </row>
    <row r="8" spans="1:10" ht="24.00" thickBot="1" customHeight="1">
      <c r="A8" s="6" t="s">
        <v>5</v>
      </c>
      <c r="B8" s="6"/>
      <c r="C8" s="6" t="s">
        <v>6</v>
      </c>
      <c r="D8" s="6"/>
      <c r="E8" s="6" t="s">
        <v>7</v>
      </c>
      <c r="F8" s="6"/>
      <c r="G8" s="7" t="s">
        <v>8</v>
      </c>
      <c r="H8" s="7"/>
      <c r="I8" s="7" t="s">
        <v>9</v>
      </c>
      <c r="J8" s="7" t="s">
        <v>10</v>
      </c>
    </row>
    <row r="9" spans="1:10" ht="13.50" thickBot="1" customHeight="1">
      <c r="A9" s="8">
        <v>1</v>
      </c>
      <c r="B9" s="8"/>
      <c r="C9" s="8"/>
      <c r="D9" s="8"/>
      <c r="E9" s="9" t="s">
        <v>11</v>
      </c>
      <c r="F9" s="9"/>
      <c r="G9" s="9"/>
      <c r="H9" s="9"/>
      <c r="I9" s="8"/>
      <c r="J9" s="8"/>
    </row>
    <row r="10" spans="1:10" ht="13.50" thickBot="1" customHeight="1">
      <c r="A10" s="1" t="s">
        <v>12</v>
      </c>
      <c r="B10" s="1"/>
      <c r="C10" s="10" t="s">
        <v>13</v>
      </c>
      <c r="D10" s="10"/>
      <c r="E10" s="1" t="s">
        <v>14</v>
      </c>
      <c r="F10" s="1"/>
      <c r="G10" s="11">
        <v>2.2</v>
      </c>
      <c r="H10" s="11"/>
      <c r="I10" s="12">
        <v>0.41</v>
      </c>
      <c r="J10" s="12">
        <f ca="1">ROUND(INDIRECT(ADDRESS(ROW()+(0), COLUMN()+(-3), 1))*INDIRECT(ADDRESS(ROW()+(0), COLUMN()+(-1), 1)), 2)</f>
        <v>0.9</v>
      </c>
    </row>
    <row r="11" spans="1:10" ht="55.50" thickBot="1" customHeight="1">
      <c r="A11" s="1" t="s">
        <v>15</v>
      </c>
      <c r="B11" s="1"/>
      <c r="C11" s="10" t="s">
        <v>16</v>
      </c>
      <c r="D11" s="10"/>
      <c r="E11" s="1" t="s">
        <v>17</v>
      </c>
      <c r="F11" s="1"/>
      <c r="G11" s="13">
        <v>1.03</v>
      </c>
      <c r="H11" s="13"/>
      <c r="I11" s="14">
        <v>13.81</v>
      </c>
      <c r="J11" s="14">
        <f ca="1">ROUND(INDIRECT(ADDRESS(ROW()+(0), COLUMN()+(-3), 1))*INDIRECT(ADDRESS(ROW()+(0), COLUMN()+(-1), 1)), 2)</f>
        <v>14.22</v>
      </c>
    </row>
    <row r="12" spans="1:10" ht="13.50" thickBot="1" customHeight="1">
      <c r="A12" s="15"/>
      <c r="B12" s="15"/>
      <c r="C12" s="15"/>
      <c r="D12" s="15"/>
      <c r="E12" s="15"/>
      <c r="F12" s="15"/>
      <c r="G12" s="9" t="s">
        <v>18</v>
      </c>
      <c r="H12" s="9"/>
      <c r="I12" s="9"/>
      <c r="J12" s="17">
        <f ca="1">ROUND(SUM(INDIRECT(ADDRESS(ROW()+(-1), COLUMN()+(0), 1)),INDIRECT(ADDRESS(ROW()+(-2), COLUMN()+(0), 1))), 2)</f>
        <v>15.12</v>
      </c>
    </row>
    <row r="13" spans="1:10" ht="13.50" thickBot="1" customHeight="1">
      <c r="A13" s="15">
        <v>2</v>
      </c>
      <c r="B13" s="15"/>
      <c r="C13" s="15"/>
      <c r="D13" s="15"/>
      <c r="E13" s="18" t="s">
        <v>19</v>
      </c>
      <c r="F13" s="18"/>
      <c r="G13" s="18"/>
      <c r="H13" s="18"/>
      <c r="I13" s="15"/>
      <c r="J13" s="15"/>
    </row>
    <row r="14" spans="1:10" ht="13.50" thickBot="1" customHeight="1">
      <c r="A14" s="1" t="s">
        <v>20</v>
      </c>
      <c r="B14" s="1"/>
      <c r="C14" s="10" t="s">
        <v>21</v>
      </c>
      <c r="D14" s="10"/>
      <c r="E14" s="1" t="s">
        <v>22</v>
      </c>
      <c r="F14" s="1"/>
      <c r="G14" s="11">
        <v>0.359</v>
      </c>
      <c r="H14" s="11"/>
      <c r="I14" s="12">
        <v>29.67</v>
      </c>
      <c r="J14" s="12">
        <f ca="1">ROUND(INDIRECT(ADDRESS(ROW()+(0), COLUMN()+(-3), 1))*INDIRECT(ADDRESS(ROW()+(0), COLUMN()+(-1), 1)), 2)</f>
        <v>10.65</v>
      </c>
    </row>
    <row r="15" spans="1:10" ht="13.50" thickBot="1" customHeight="1">
      <c r="A15" s="1" t="s">
        <v>23</v>
      </c>
      <c r="B15" s="1"/>
      <c r="C15" s="10" t="s">
        <v>24</v>
      </c>
      <c r="D15" s="10"/>
      <c r="E15" s="1" t="s">
        <v>25</v>
      </c>
      <c r="F15" s="1"/>
      <c r="G15" s="13">
        <v>0.359</v>
      </c>
      <c r="H15" s="13"/>
      <c r="I15" s="14">
        <v>26.39</v>
      </c>
      <c r="J15" s="14">
        <f ca="1">ROUND(INDIRECT(ADDRESS(ROW()+(0), COLUMN()+(-3), 1))*INDIRECT(ADDRESS(ROW()+(0), COLUMN()+(-1), 1)), 2)</f>
        <v>9.47</v>
      </c>
    </row>
    <row r="16" spans="1:10" ht="13.50" thickBot="1" customHeight="1">
      <c r="A16" s="15"/>
      <c r="B16" s="15"/>
      <c r="C16" s="15"/>
      <c r="D16" s="15"/>
      <c r="E16" s="15"/>
      <c r="F16" s="15"/>
      <c r="G16" s="9" t="s">
        <v>26</v>
      </c>
      <c r="H16" s="9"/>
      <c r="I16" s="9"/>
      <c r="J16" s="17">
        <f ca="1">ROUND(SUM(INDIRECT(ADDRESS(ROW()+(-1), COLUMN()+(0), 1)),INDIRECT(ADDRESS(ROW()+(-2), COLUMN()+(0), 1))), 2)</f>
        <v>20.12</v>
      </c>
    </row>
    <row r="17" spans="1:10" ht="13.50" thickBot="1" customHeight="1">
      <c r="A17" s="15">
        <v>3</v>
      </c>
      <c r="B17" s="15"/>
      <c r="C17" s="15"/>
      <c r="D17" s="15"/>
      <c r="E17" s="18" t="s">
        <v>27</v>
      </c>
      <c r="F17" s="18"/>
      <c r="G17" s="18"/>
      <c r="H17" s="18"/>
      <c r="I17" s="15"/>
      <c r="J17" s="15"/>
    </row>
    <row r="18" spans="1:10" ht="13.50" thickBot="1" customHeight="1">
      <c r="A18" s="19"/>
      <c r="B18" s="19"/>
      <c r="C18" s="20" t="s">
        <v>28</v>
      </c>
      <c r="D18" s="20"/>
      <c r="E18" s="19" t="s">
        <v>29</v>
      </c>
      <c r="F18" s="19"/>
      <c r="G18" s="13">
        <v>2</v>
      </c>
      <c r="H18" s="13"/>
      <c r="I18" s="14">
        <f ca="1">ROUND(SUM(INDIRECT(ADDRESS(ROW()+(-2), COLUMN()+(1), 1)),INDIRECT(ADDRESS(ROW()+(-6), COLUMN()+(1), 1))), 2)</f>
        <v>35.24</v>
      </c>
      <c r="J18" s="14">
        <f ca="1">ROUND(INDIRECT(ADDRESS(ROW()+(0), COLUMN()+(-3), 1))*INDIRECT(ADDRESS(ROW()+(0), COLUMN()+(-1), 1))/100, 2)</f>
        <v>0.7</v>
      </c>
    </row>
    <row r="19" spans="1:10" ht="13.50" thickBot="1" customHeight="1">
      <c r="A19" s="21" t="s">
        <v>30</v>
      </c>
      <c r="B19" s="21"/>
      <c r="C19" s="22"/>
      <c r="D19" s="22"/>
      <c r="E19" s="23"/>
      <c r="F19" s="23"/>
      <c r="G19" s="24" t="s">
        <v>31</v>
      </c>
      <c r="H19" s="24"/>
      <c r="I19" s="25"/>
      <c r="J19" s="26">
        <f ca="1">ROUND(SUM(INDIRECT(ADDRESS(ROW()+(-1), COLUMN()+(0), 1)),INDIRECT(ADDRESS(ROW()+(-3), COLUMN()+(0), 1)),INDIRECT(ADDRESS(ROW()+(-7), COLUMN()+(0), 1))), 2)</f>
        <v>35.94</v>
      </c>
    </row>
    <row r="22" spans="1:10" ht="13.50" thickBot="1" customHeight="1">
      <c r="A22" s="27" t="s">
        <v>32</v>
      </c>
      <c r="B22" s="27"/>
      <c r="C22" s="27"/>
      <c r="D22" s="27"/>
      <c r="E22" s="27"/>
      <c r="F22" s="27" t="s">
        <v>33</v>
      </c>
      <c r="G22" s="27"/>
      <c r="H22" s="27" t="s">
        <v>34</v>
      </c>
      <c r="I22" s="27"/>
      <c r="J22" s="27" t="s">
        <v>35</v>
      </c>
    </row>
    <row r="23" spans="1:10" ht="13.50" thickBot="1" customHeight="1">
      <c r="A23" s="28" t="s">
        <v>36</v>
      </c>
      <c r="B23" s="28"/>
      <c r="C23" s="28"/>
      <c r="D23" s="28"/>
      <c r="E23" s="28"/>
      <c r="F23" s="29">
        <v>142013</v>
      </c>
      <c r="G23" s="29"/>
      <c r="H23" s="29">
        <v>172013</v>
      </c>
      <c r="I23" s="29"/>
      <c r="J23" s="29">
        <v>3</v>
      </c>
    </row>
    <row r="24" spans="1:10" ht="13.50" thickBot="1" customHeight="1">
      <c r="A24" s="30" t="s">
        <v>37</v>
      </c>
      <c r="B24" s="30"/>
      <c r="C24" s="30"/>
      <c r="D24" s="30"/>
      <c r="E24" s="30"/>
      <c r="F24" s="31"/>
      <c r="G24" s="31"/>
      <c r="H24" s="31"/>
      <c r="I24" s="31"/>
      <c r="J24" s="31"/>
    </row>
    <row r="25" spans="1:10" ht="13.50" thickBot="1" customHeight="1">
      <c r="A25" s="28" t="s">
        <v>38</v>
      </c>
      <c r="B25" s="28"/>
      <c r="C25" s="28"/>
      <c r="D25" s="28"/>
      <c r="E25" s="28"/>
      <c r="F25" s="29">
        <v>1.10201e+06</v>
      </c>
      <c r="G25" s="29"/>
      <c r="H25" s="29">
        <v>1.10201e+06</v>
      </c>
      <c r="I25" s="29"/>
      <c r="J25" s="29" t="s">
        <v>39</v>
      </c>
    </row>
    <row r="26" spans="1:10" ht="24.00" thickBot="1" customHeight="1">
      <c r="A26" s="30" t="s">
        <v>40</v>
      </c>
      <c r="B26" s="30"/>
      <c r="C26" s="30"/>
      <c r="D26" s="30"/>
      <c r="E26" s="30"/>
      <c r="F26" s="31"/>
      <c r="G26" s="31"/>
      <c r="H26" s="31"/>
      <c r="I26" s="31"/>
      <c r="J26" s="31"/>
    </row>
    <row r="29" spans="1:1" ht="33.75" thickBot="1" customHeight="1">
      <c r="A29" s="1" t="s">
        <v>41</v>
      </c>
      <c r="B29" s="1"/>
      <c r="C29" s="1"/>
      <c r="D29" s="1"/>
      <c r="E29" s="1"/>
      <c r="F29" s="1"/>
      <c r="G29" s="1"/>
      <c r="H29" s="1"/>
      <c r="I29" s="1"/>
      <c r="J29" s="1"/>
    </row>
    <row r="30" spans="1:1" ht="33.75" thickBot="1" customHeight="1">
      <c r="A30" s="1" t="s">
        <v>42</v>
      </c>
      <c r="B30" s="1"/>
      <c r="C30" s="1"/>
      <c r="D30" s="1"/>
      <c r="E30" s="1"/>
      <c r="F30" s="1"/>
      <c r="G30" s="1"/>
      <c r="H30" s="1"/>
      <c r="I30" s="1"/>
      <c r="J30" s="1"/>
    </row>
    <row r="31" spans="1:1" ht="33.75" thickBot="1" customHeight="1">
      <c r="A31" s="1" t="s">
        <v>43</v>
      </c>
      <c r="B31" s="1"/>
      <c r="C31" s="1"/>
      <c r="D31" s="1"/>
      <c r="E31" s="1"/>
      <c r="F31" s="1"/>
      <c r="G31" s="1"/>
      <c r="H31" s="1"/>
      <c r="I31" s="1"/>
      <c r="J31" s="1"/>
    </row>
  </sheetData>
  <mergeCells count="63">
    <mergeCell ref="A1:J1"/>
    <mergeCell ref="B3:C3"/>
    <mergeCell ref="D3:J3"/>
    <mergeCell ref="A5:J5"/>
    <mergeCell ref="A8:B8"/>
    <mergeCell ref="C8:D8"/>
    <mergeCell ref="E8:F8"/>
    <mergeCell ref="G8:H8"/>
    <mergeCell ref="A9:B9"/>
    <mergeCell ref="C9:D9"/>
    <mergeCell ref="E9:H9"/>
    <mergeCell ref="A10:B10"/>
    <mergeCell ref="C10:D10"/>
    <mergeCell ref="E10:F10"/>
    <mergeCell ref="G10:H10"/>
    <mergeCell ref="A11:B11"/>
    <mergeCell ref="C11:D11"/>
    <mergeCell ref="E11:F11"/>
    <mergeCell ref="G11:H11"/>
    <mergeCell ref="A12:B12"/>
    <mergeCell ref="C12:D12"/>
    <mergeCell ref="E12:F12"/>
    <mergeCell ref="G12:I12"/>
    <mergeCell ref="A13:B13"/>
    <mergeCell ref="C13:D13"/>
    <mergeCell ref="E13:H13"/>
    <mergeCell ref="A14:B14"/>
    <mergeCell ref="C14:D14"/>
    <mergeCell ref="E14:F14"/>
    <mergeCell ref="G14:H14"/>
    <mergeCell ref="A15:B15"/>
    <mergeCell ref="C15:D15"/>
    <mergeCell ref="E15:F15"/>
    <mergeCell ref="G15:H15"/>
    <mergeCell ref="A16:B16"/>
    <mergeCell ref="C16:D16"/>
    <mergeCell ref="E16:F16"/>
    <mergeCell ref="G16:I16"/>
    <mergeCell ref="A17:B17"/>
    <mergeCell ref="C17:D17"/>
    <mergeCell ref="E17:H17"/>
    <mergeCell ref="A18:B18"/>
    <mergeCell ref="C18:D18"/>
    <mergeCell ref="E18:F18"/>
    <mergeCell ref="G18:H18"/>
    <mergeCell ref="A19:F19"/>
    <mergeCell ref="G19:I19"/>
    <mergeCell ref="A22:E22"/>
    <mergeCell ref="F22:G22"/>
    <mergeCell ref="H22:I22"/>
    <mergeCell ref="A23:E23"/>
    <mergeCell ref="F23:G24"/>
    <mergeCell ref="H23:I24"/>
    <mergeCell ref="J23:J24"/>
    <mergeCell ref="A24:E24"/>
    <mergeCell ref="A25:E25"/>
    <mergeCell ref="F25:G26"/>
    <mergeCell ref="H25:I26"/>
    <mergeCell ref="J25:J26"/>
    <mergeCell ref="A26:E26"/>
    <mergeCell ref="A29:J29"/>
    <mergeCell ref="A30:J30"/>
    <mergeCell ref="A31:J31"/>
  </mergeCells>
  <pageMargins left="0.147638" right="0.147638" top="0.206693" bottom="0.206693" header="0.0" footer="0.0"/>
  <pageSetup paperSize="9" orientation="portrait"/>
  <rowBreaks count="0" manualBreakCount="0">
    </rowBreaks>
</worksheet>
</file>