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ull 1" sheetId="1" r:id="rId1"/>
  </sheets>
  <calcPr calcId="124519"/>
</workbook>
</file>

<file path=xl/sharedStrings.xml><?xml version="1.0" encoding="utf-8"?>
<sst xmlns="http://schemas.openxmlformats.org/spreadsheetml/2006/main" count="41" uniqueCount="41">
  <si>
    <t xml:space="preserve"/>
  </si>
  <si>
    <t xml:space="preserve">NSN005</t>
  </si>
  <si>
    <t xml:space="preserve">m²</t>
  </si>
  <si>
    <t xml:space="preserve">Desolidarització sota paviment ceràmic o de pedra natural, amb làmines nodulars de polietilè.</t>
  </si>
  <si>
    <r>
      <rPr>
        <sz val="8.25"/>
        <color rgb="FF000000"/>
        <rFont val="Arial"/>
        <family val="2"/>
      </rPr>
      <t xml:space="preserve">Desolidarització sota paviment ceràmic o de pedra natural, amb làmina impermeabilitzant, desolidaritzant i difusora de vapor d'aigua, de polietilè, d'estructura nodular, de 3 mm d'espessor, G-FLEX "GURU", revestida de geotèxtil no teixit de fibres de polipropilè en una de les seves cares, fixada al suport amb adhesiu cimentós millorat, C2 E, amb temps obert ampliat, estès amb plana dentada.</t>
    </r>
    <r>
      <rPr>
        <sz val="8.25"/>
        <color rgb="FF000000"/>
        <rFont val="Arial"/>
        <family val="2"/>
      </rPr>
      <t xml:space="preserve">
</t>
    </r>
  </si>
  <si>
    <t xml:space="preserve">Codi</t>
  </si>
  <si>
    <t xml:space="preserve">Unitat</t>
  </si>
  <si>
    <t xml:space="preserve">Descripció</t>
  </si>
  <si>
    <t xml:space="preserve">Rendiment</t>
  </si>
  <si>
    <r>
      <rPr>
        <b/>
        <sz val="8.25"/>
        <color rgb="FF000000"/>
        <rFont val="Arial"/>
        <family val="2"/>
      </rPr>
      <t xml:space="preserve">Preu</t>
    </r>
    <r>
      <rPr>
        <b/>
        <sz val="8.25"/>
        <color rgb="FF000000"/>
        <rFont val="Arial"/>
        <family val="2"/>
      </rPr>
      <t xml:space="preserve">
</t>
    </r>
    <r>
      <rPr>
        <b/>
        <sz val="8.25"/>
        <color rgb="FF000000"/>
        <rFont val="Arial"/>
        <family val="2"/>
      </rPr>
      <t xml:space="preserve">unitari</t>
    </r>
  </si>
  <si>
    <t xml:space="preserve">Import</t>
  </si>
  <si>
    <t xml:space="preserve">Materials</t>
  </si>
  <si>
    <t xml:space="preserve">mt09mcr250a</t>
  </si>
  <si>
    <t xml:space="preserve">kg</t>
  </si>
  <si>
    <t xml:space="preserve">Adhesiu cimentós millorat, C2 E, amb temps obert ampliat, segons UNE-EN 12004, per a la fixació de geomembranes, compost per ciments especials, àrids seleccionats i resines sintètiques.</t>
  </si>
  <si>
    <t xml:space="preserve">mt15reg015b</t>
  </si>
  <si>
    <t xml:space="preserve">m²</t>
  </si>
  <si>
    <t xml:space="preserve">Làmina impermeabilitzant, desolidaritzant i difusora de vapor d'aigua, de polietilè, d'estructura nodular, de 3 mm d'espessor, G-FLEX "GURU", revestida de geotèxtil no teixit de fibres de polipropilè en una de les seves cares, subministrada en rotllos de 30 m de longitud i 1 m d'amplada.</t>
  </si>
  <si>
    <t xml:space="preserve">Subtotal materials:</t>
  </si>
  <si>
    <t xml:space="preserve">Mà d'obra</t>
  </si>
  <si>
    <t xml:space="preserve">mo029</t>
  </si>
  <si>
    <t xml:space="preserve">h</t>
  </si>
  <si>
    <t xml:space="preserve">Oficial 1ª aplicador de làmines impermeabilitzants.</t>
  </si>
  <si>
    <t xml:space="preserve">mo067</t>
  </si>
  <si>
    <t xml:space="preserve">h</t>
  </si>
  <si>
    <t xml:space="preserve">Ajudant aplicador de làmines impermeabilitzants.</t>
  </si>
  <si>
    <t xml:space="preserve">Subtotal mà d'obra:</t>
  </si>
  <si>
    <t xml:space="preserve">Costos directes complementaris</t>
  </si>
  <si>
    <t xml:space="preserve">%</t>
  </si>
  <si>
    <t xml:space="preserve">Costos directes complementaris</t>
  </si>
  <si>
    <t xml:space="preserve">Cost de manteniment decennal: 0,42€ en els primers 10 anys.</t>
  </si>
  <si>
    <r>
      <rPr>
        <b/>
        <sz val="8.25"/>
        <color rgb="FF000000"/>
        <rFont val="Arial"/>
        <family val="2"/>
      </rPr>
      <t xml:space="preserve">Costos directes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</si>
  <si>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Referència i títol de la norma</t>
  </si>
  <si>
    <r>
      <rPr>
        <sz val="8.25"/>
        <color rgb="FF000000"/>
        <rFont val="Arial"/>
        <family val="2"/>
      </rPr>
      <t xml:space="preserve">Aplicabilitat</t>
    </r>
    <r>
      <rPr>
        <sz val="8.25"/>
        <color rgb="FF000000"/>
        <rFont val="Arial"/>
        <family val="2"/>
      </rPr>
      <t xml:space="preserve">(a)</t>
    </r>
  </si>
  <si>
    <r>
      <rPr>
        <sz val="8.25"/>
        <color rgb="FF000000"/>
        <rFont val="Arial"/>
        <family val="2"/>
      </rPr>
      <t xml:space="preserve">Obligatorietat</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</si>
  <si>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</si>
  <si>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12004:2007+A1:2012</t>
  </si>
  <si>
    <t xml:space="preserve">Adhesivos para baldosas cerámicas. Requisitos, evaluación de la conformidad, clasificación y designación.</t>
  </si>
  <si>
    <r>
      <rPr>
        <sz val="8.25"/>
        <color rgb="FF000000"/>
        <rFont val="Arial"/>
        <family val="2"/>
      </rPr>
      <t xml:space="preserve">(a)</t>
    </r>
    <r>
      <rPr>
        <sz val="8.25"/>
        <color rgb="FF000000"/>
        <rFont val="Arial"/>
        <family val="2"/>
      </rPr>
      <t xml:space="preserve"> </t>
    </r>
    <r>
      <rPr>
        <sz val="8.25"/>
        <color rgb="FF000000"/>
        <rFont val="Arial"/>
        <family val="2"/>
      </rPr>
      <t xml:space="preserve">Data d'aplicabilitat de la norma harmonitzada</t>
    </r>
  </si>
  <si>
    <r>
      <rPr>
        <sz val="8.25"/>
        <color rgb="FF000000"/>
        <rFont val="Arial"/>
        <family val="2"/>
      </rPr>
      <t xml:space="preserve">(b)</t>
    </r>
    <r>
      <rPr>
        <sz val="8.25"/>
        <color rgb="FF000000"/>
        <rFont val="Arial"/>
        <family val="2"/>
      </rPr>
      <t xml:space="preserve"> </t>
    </r>
    <r>
      <rPr>
        <sz val="8.25"/>
        <color rgb="FF000000"/>
        <rFont val="Arial"/>
        <family val="2"/>
      </rPr>
      <t xml:space="preserve">Data en què finalitza el període de coexistència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</si>
  <si>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d'avaluació i verificació de la constància de les prestacions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</si>
</sst>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32">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42" customWidth="1"/>
    <col min="3" max="3" width="1.87" customWidth="1"/>
    <col min="4" max="4" width="4.76" customWidth="1"/>
    <col min="5" max="5" width="75.31" customWidth="1"/>
    <col min="6" max="6" width="1.19" customWidth="1"/>
    <col min="7" max="7" width="10.71" customWidth="1"/>
    <col min="8" max="8" width="2.55" customWidth="1"/>
    <col min="9" max="9" width="10.71" customWidth="1"/>
    <col min="10" max="10" width="9.01" customWidth="1"/>
  </cols>
  <sheetData>
    <row r="1" spans="1:1" ht="2.25" thickBot="1" customHeight="1">
      <c r="A1" s="1" t="s">
        <v>0</v>
      </c>
      <c r="B1" s="1"/>
      <c r="C1" s="1"/>
      <c r="D1" s="1"/>
      <c r="E1" s="1"/>
      <c r="F1" s="1"/>
      <c r="G1" s="1"/>
      <c r="H1" s="1"/>
      <c r="I1" s="1"/>
      <c r="J1" s="1"/>
    </row>
    <row r="3" spans="1:10" ht="13.50" thickBot="1" customHeight="1">
      <c r="A3" s="2" t="s">
        <v>1</v>
      </c>
      <c r="B3" s="3" t="s">
        <v>2</v>
      </c>
      <c r="C3" s="3"/>
      <c r="D3" s="2" t="s">
        <v>3</v>
      </c>
      <c r="E3" s="2"/>
      <c r="F3" s="2"/>
      <c r="G3" s="2"/>
      <c r="H3" s="2"/>
      <c r="I3" s="2"/>
      <c r="J3" s="2"/>
    </row>
    <row r="5" spans="1:10" ht="45.00" thickBot="1" customHeight="1">
      <c r="A5" s="5" t="s">
        <v>4</v>
      </c>
      <c r="B5" s="5"/>
      <c r="C5" s="5"/>
      <c r="D5" s="5"/>
      <c r="E5" s="5"/>
      <c r="F5" s="5"/>
      <c r="G5" s="5"/>
      <c r="H5" s="5"/>
      <c r="I5" s="5"/>
      <c r="J5" s="5"/>
    </row>
    <row r="8" spans="1:10" ht="24.00" thickBot="1" customHeight="1">
      <c r="A8" s="6" t="s">
        <v>5</v>
      </c>
      <c r="B8" s="6"/>
      <c r="C8" s="6" t="s">
        <v>6</v>
      </c>
      <c r="D8" s="6"/>
      <c r="E8" s="6" t="s">
        <v>7</v>
      </c>
      <c r="F8" s="6"/>
      <c r="G8" s="7" t="s">
        <v>8</v>
      </c>
      <c r="H8" s="7"/>
      <c r="I8" s="7" t="s">
        <v>9</v>
      </c>
      <c r="J8" s="7" t="s">
        <v>10</v>
      </c>
    </row>
    <row r="9" spans="1:10" ht="13.50" thickBot="1" customHeight="1">
      <c r="A9" s="8">
        <v>1</v>
      </c>
      <c r="B9" s="8"/>
      <c r="C9" s="8"/>
      <c r="D9" s="8"/>
      <c r="E9" s="9" t="s">
        <v>11</v>
      </c>
      <c r="F9" s="9"/>
      <c r="G9" s="9"/>
      <c r="H9" s="9"/>
      <c r="I9" s="8"/>
      <c r="J9" s="8"/>
    </row>
    <row r="10" spans="1:10" ht="34.50" thickBot="1" customHeight="1">
      <c r="A10" s="1" t="s">
        <v>12</v>
      </c>
      <c r="B10" s="1"/>
      <c r="C10" s="10" t="s">
        <v>13</v>
      </c>
      <c r="D10" s="10"/>
      <c r="E10" s="1" t="s">
        <v>14</v>
      </c>
      <c r="F10" s="1"/>
      <c r="G10" s="11">
        <v>2</v>
      </c>
      <c r="H10" s="11"/>
      <c r="I10" s="12">
        <v>0.7</v>
      </c>
      <c r="J10" s="12">
        <f ca="1">ROUND(INDIRECT(ADDRESS(ROW()+(0), COLUMN()+(-3), 1))*INDIRECT(ADDRESS(ROW()+(0), COLUMN()+(-1), 1)), 2)</f>
        <v>1.4</v>
      </c>
    </row>
    <row r="11" spans="1:10" ht="45.00" thickBot="1" customHeight="1">
      <c r="A11" s="1" t="s">
        <v>15</v>
      </c>
      <c r="B11" s="1"/>
      <c r="C11" s="10" t="s">
        <v>16</v>
      </c>
      <c r="D11" s="10"/>
      <c r="E11" s="1" t="s">
        <v>17</v>
      </c>
      <c r="F11" s="1"/>
      <c r="G11" s="13">
        <v>1.05</v>
      </c>
      <c r="H11" s="13"/>
      <c r="I11" s="14">
        <v>16.8</v>
      </c>
      <c r="J11" s="14">
        <f ca="1">ROUND(INDIRECT(ADDRESS(ROW()+(0), COLUMN()+(-3), 1))*INDIRECT(ADDRESS(ROW()+(0), COLUMN()+(-1), 1)), 2)</f>
        <v>17.64</v>
      </c>
    </row>
    <row r="12" spans="1:10" ht="13.50" thickBot="1" customHeight="1">
      <c r="A12" s="15"/>
      <c r="B12" s="15"/>
      <c r="C12" s="15"/>
      <c r="D12" s="15"/>
      <c r="E12" s="15"/>
      <c r="F12" s="15"/>
      <c r="G12" s="9" t="s">
        <v>18</v>
      </c>
      <c r="H12" s="9"/>
      <c r="I12" s="9"/>
      <c r="J12" s="17">
        <f ca="1">ROUND(SUM(INDIRECT(ADDRESS(ROW()+(-1), COLUMN()+(0), 1)),INDIRECT(ADDRESS(ROW()+(-2), COLUMN()+(0), 1))), 2)</f>
        <v>19.04</v>
      </c>
    </row>
    <row r="13" spans="1:10" ht="13.50" thickBot="1" customHeight="1">
      <c r="A13" s="15">
        <v>2</v>
      </c>
      <c r="B13" s="15"/>
      <c r="C13" s="15"/>
      <c r="D13" s="15"/>
      <c r="E13" s="18" t="s">
        <v>19</v>
      </c>
      <c r="F13" s="18"/>
      <c r="G13" s="18"/>
      <c r="H13" s="18"/>
      <c r="I13" s="15"/>
      <c r="J13" s="15"/>
    </row>
    <row r="14" spans="1:10" ht="13.50" thickBot="1" customHeight="1">
      <c r="A14" s="1" t="s">
        <v>20</v>
      </c>
      <c r="B14" s="1"/>
      <c r="C14" s="10" t="s">
        <v>21</v>
      </c>
      <c r="D14" s="10"/>
      <c r="E14" s="1" t="s">
        <v>22</v>
      </c>
      <c r="F14" s="1"/>
      <c r="G14" s="11">
        <v>0.12</v>
      </c>
      <c r="H14" s="11"/>
      <c r="I14" s="12">
        <v>29.67</v>
      </c>
      <c r="J14" s="12">
        <f ca="1">ROUND(INDIRECT(ADDRESS(ROW()+(0), COLUMN()+(-3), 1))*INDIRECT(ADDRESS(ROW()+(0), COLUMN()+(-1), 1)), 2)</f>
        <v>3.56</v>
      </c>
    </row>
    <row r="15" spans="1:10" ht="13.50" thickBot="1" customHeight="1">
      <c r="A15" s="1" t="s">
        <v>23</v>
      </c>
      <c r="B15" s="1"/>
      <c r="C15" s="10" t="s">
        <v>24</v>
      </c>
      <c r="D15" s="10"/>
      <c r="E15" s="1" t="s">
        <v>25</v>
      </c>
      <c r="F15" s="1"/>
      <c r="G15" s="13">
        <v>0.12</v>
      </c>
      <c r="H15" s="13"/>
      <c r="I15" s="14">
        <v>26.39</v>
      </c>
      <c r="J15" s="14">
        <f ca="1">ROUND(INDIRECT(ADDRESS(ROW()+(0), COLUMN()+(-3), 1))*INDIRECT(ADDRESS(ROW()+(0), COLUMN()+(-1), 1)), 2)</f>
        <v>3.17</v>
      </c>
    </row>
    <row r="16" spans="1:10" ht="13.50" thickBot="1" customHeight="1">
      <c r="A16" s="15"/>
      <c r="B16" s="15"/>
      <c r="C16" s="15"/>
      <c r="D16" s="15"/>
      <c r="E16" s="15"/>
      <c r="F16" s="15"/>
      <c r="G16" s="9" t="s">
        <v>26</v>
      </c>
      <c r="H16" s="9"/>
      <c r="I16" s="9"/>
      <c r="J16" s="17">
        <f ca="1">ROUND(SUM(INDIRECT(ADDRESS(ROW()+(-1), COLUMN()+(0), 1)),INDIRECT(ADDRESS(ROW()+(-2), COLUMN()+(0), 1))), 2)</f>
        <v>6.73</v>
      </c>
    </row>
    <row r="17" spans="1:10" ht="13.50" thickBot="1" customHeight="1">
      <c r="A17" s="15">
        <v>3</v>
      </c>
      <c r="B17" s="15"/>
      <c r="C17" s="15"/>
      <c r="D17" s="15"/>
      <c r="E17" s="18" t="s">
        <v>27</v>
      </c>
      <c r="F17" s="18"/>
      <c r="G17" s="18"/>
      <c r="H17" s="18"/>
      <c r="I17" s="15"/>
      <c r="J17" s="15"/>
    </row>
    <row r="18" spans="1:10" ht="13.50" thickBot="1" customHeight="1">
      <c r="A18" s="19"/>
      <c r="B18" s="19"/>
      <c r="C18" s="20" t="s">
        <v>28</v>
      </c>
      <c r="D18" s="20"/>
      <c r="E18" s="19" t="s">
        <v>29</v>
      </c>
      <c r="F18" s="19"/>
      <c r="G18" s="13">
        <v>2</v>
      </c>
      <c r="H18" s="13"/>
      <c r="I18" s="14">
        <f ca="1">ROUND(SUM(INDIRECT(ADDRESS(ROW()+(-2), COLUMN()+(1), 1)),INDIRECT(ADDRESS(ROW()+(-6), COLUMN()+(1), 1))), 2)</f>
        <v>25.77</v>
      </c>
      <c r="J18" s="14">
        <f ca="1">ROUND(INDIRECT(ADDRESS(ROW()+(0), COLUMN()+(-3), 1))*INDIRECT(ADDRESS(ROW()+(0), COLUMN()+(-1), 1))/100, 2)</f>
        <v>0.52</v>
      </c>
    </row>
    <row r="19" spans="1:10" ht="13.50" thickBot="1" customHeight="1">
      <c r="A19" s="21" t="s">
        <v>30</v>
      </c>
      <c r="B19" s="21"/>
      <c r="C19" s="22"/>
      <c r="D19" s="22"/>
      <c r="E19" s="23"/>
      <c r="F19" s="23"/>
      <c r="G19" s="24" t="s">
        <v>31</v>
      </c>
      <c r="H19" s="24"/>
      <c r="I19" s="25"/>
      <c r="J19" s="26">
        <f ca="1">ROUND(SUM(INDIRECT(ADDRESS(ROW()+(-1), COLUMN()+(0), 1)),INDIRECT(ADDRESS(ROW()+(-3), COLUMN()+(0), 1)),INDIRECT(ADDRESS(ROW()+(-7), COLUMN()+(0), 1))), 2)</f>
        <v>26.29</v>
      </c>
    </row>
    <row r="22" spans="1:10" ht="13.50" thickBot="1" customHeight="1">
      <c r="A22" s="27" t="s">
        <v>32</v>
      </c>
      <c r="B22" s="27"/>
      <c r="C22" s="27"/>
      <c r="D22" s="27"/>
      <c r="E22" s="27"/>
      <c r="F22" s="27" t="s">
        <v>33</v>
      </c>
      <c r="G22" s="27"/>
      <c r="H22" s="27" t="s">
        <v>34</v>
      </c>
      <c r="I22" s="27"/>
      <c r="J22" s="27" t="s">
        <v>35</v>
      </c>
    </row>
    <row r="23" spans="1:10" ht="13.50" thickBot="1" customHeight="1">
      <c r="A23" s="28" t="s">
        <v>36</v>
      </c>
      <c r="B23" s="28"/>
      <c r="C23" s="28"/>
      <c r="D23" s="28"/>
      <c r="E23" s="28"/>
      <c r="F23" s="29">
        <v>142013</v>
      </c>
      <c r="G23" s="29"/>
      <c r="H23" s="29">
        <v>172013</v>
      </c>
      <c r="I23" s="29"/>
      <c r="J23" s="29">
        <v>3</v>
      </c>
    </row>
    <row r="24" spans="1:10" ht="13.50" thickBot="1" customHeight="1">
      <c r="A24" s="30" t="s">
        <v>37</v>
      </c>
      <c r="B24" s="30"/>
      <c r="C24" s="30"/>
      <c r="D24" s="30"/>
      <c r="E24" s="30"/>
      <c r="F24" s="31"/>
      <c r="G24" s="31"/>
      <c r="H24" s="31"/>
      <c r="I24" s="31"/>
      <c r="J24" s="31"/>
    </row>
    <row r="27" spans="1:1" ht="33.75" thickBot="1" customHeight="1">
      <c r="A27" s="1" t="s">
        <v>38</v>
      </c>
      <c r="B27" s="1"/>
      <c r="C27" s="1"/>
      <c r="D27" s="1"/>
      <c r="E27" s="1"/>
      <c r="F27" s="1"/>
      <c r="G27" s="1"/>
      <c r="H27" s="1"/>
      <c r="I27" s="1"/>
      <c r="J27" s="1"/>
    </row>
    <row r="28" spans="1:1" ht="33.75" thickBot="1" customHeight="1">
      <c r="A28" s="1" t="s">
        <v>39</v>
      </c>
      <c r="B28" s="1"/>
      <c r="C28" s="1"/>
      <c r="D28" s="1"/>
      <c r="E28" s="1"/>
      <c r="F28" s="1"/>
      <c r="G28" s="1"/>
      <c r="H28" s="1"/>
      <c r="I28" s="1"/>
      <c r="J28" s="1"/>
    </row>
    <row r="29" spans="1:1" ht="33.75" thickBot="1" customHeight="1">
      <c r="A29" s="1" t="s">
        <v>40</v>
      </c>
      <c r="B29" s="1"/>
      <c r="C29" s="1"/>
      <c r="D29" s="1"/>
      <c r="E29" s="1"/>
      <c r="F29" s="1"/>
      <c r="G29" s="1"/>
      <c r="H29" s="1"/>
      <c r="I29" s="1"/>
      <c r="J29" s="1"/>
    </row>
  </sheetData>
  <mergeCells count="58">
    <mergeCell ref="A1:J1"/>
    <mergeCell ref="B3:C3"/>
    <mergeCell ref="D3:J3"/>
    <mergeCell ref="A5:J5"/>
    <mergeCell ref="A8:B8"/>
    <mergeCell ref="C8:D8"/>
    <mergeCell ref="E8:F8"/>
    <mergeCell ref="G8:H8"/>
    <mergeCell ref="A9:B9"/>
    <mergeCell ref="C9:D9"/>
    <mergeCell ref="E9:H9"/>
    <mergeCell ref="A10:B10"/>
    <mergeCell ref="C10:D10"/>
    <mergeCell ref="E10:F10"/>
    <mergeCell ref="G10:H10"/>
    <mergeCell ref="A11:B11"/>
    <mergeCell ref="C11:D11"/>
    <mergeCell ref="E11:F11"/>
    <mergeCell ref="G11:H11"/>
    <mergeCell ref="A12:B12"/>
    <mergeCell ref="C12:D12"/>
    <mergeCell ref="E12:F12"/>
    <mergeCell ref="G12:I12"/>
    <mergeCell ref="A13:B13"/>
    <mergeCell ref="C13:D13"/>
    <mergeCell ref="E13:H13"/>
    <mergeCell ref="A14:B14"/>
    <mergeCell ref="C14:D14"/>
    <mergeCell ref="E14:F14"/>
    <mergeCell ref="G14:H14"/>
    <mergeCell ref="A15:B15"/>
    <mergeCell ref="C15:D15"/>
    <mergeCell ref="E15:F15"/>
    <mergeCell ref="G15:H15"/>
    <mergeCell ref="A16:B16"/>
    <mergeCell ref="C16:D16"/>
    <mergeCell ref="E16:F16"/>
    <mergeCell ref="G16:I16"/>
    <mergeCell ref="A17:B17"/>
    <mergeCell ref="C17:D17"/>
    <mergeCell ref="E17:H17"/>
    <mergeCell ref="A18:B18"/>
    <mergeCell ref="C18:D18"/>
    <mergeCell ref="E18:F18"/>
    <mergeCell ref="G18:H18"/>
    <mergeCell ref="A19:F19"/>
    <mergeCell ref="G19:I19"/>
    <mergeCell ref="A22:E22"/>
    <mergeCell ref="F22:G22"/>
    <mergeCell ref="H22:I22"/>
    <mergeCell ref="A23:E23"/>
    <mergeCell ref="F23:G24"/>
    <mergeCell ref="H23:I24"/>
    <mergeCell ref="J23:J24"/>
    <mergeCell ref="A24:E24"/>
    <mergeCell ref="A27:J27"/>
    <mergeCell ref="A28:J28"/>
    <mergeCell ref="A29:J29"/>
  </mergeCells>
  <pageMargins left="0.147638" right="0.147638" top="0.206693" bottom="0.206693" header="0.0" footer="0.0"/>
  <pageSetup paperSize="9" orientation="portrait"/>
  <rowBreaks count="0" manualBreakCount="0">
    </rowBreaks>
</worksheet>
</file>