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<sst xmlns="http://schemas.openxmlformats.org/spreadsheetml/2006/main" count="56" uniqueCount="56">
  <si>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</si>
  <si>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NIH010</t>
  </si>
  <si>
    <t xml:space="preserve">m²</t>
  </si>
  <si>
    <t xml:space="preserve">Impermeabilització sota revestiment en locals humits, amb làmines de poliolefines.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</si>
  <si>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làmina impermeabilitzant flexible tipus EVAC, WATER-STOP "GURU", composta d'un doble full de poliolefina termoplàstica amb acetat de vinil etilè, amb ambdues cares revestides de fibres de polièster i polipropilè no teixides, de 0,57 mm d'espessor i 270 g/m², fixada al suport amb adhesiu cimentós millorat, C2 E, amb temps obert ampliat. Inclús complements de reforç en tractament de punts singulars amb banda de reforç, BANDA W-S 14; banda perimetral, BANDA W-S 34 i adhesiu elàstic impermeabilitzant monocomponent, EASEAL.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</si>
  <si>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</si>
  <si>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</si>
  <si>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</si>
  <si>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</si>
  <si>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</si>
  <si>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</si>
  <si>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</si>
  <si>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</si>
  <si>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</si>
  <si>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</si>
  <si>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mt15reg010f</t>
  </si>
  <si>
    <t xml:space="preserve">m²</t>
  </si>
  <si>
    <t xml:space="preserve">Làmina impermeabilitzant flexible tipus EVAC, WATER-STOP "GURU", composta d'un doble full de poliolefina termoplàstica amb acetat de vinil etilè, amb ambdues cares revestides de fibres de polièster i polipropilè no teixides, de 0,57 mm d'espessor i 270 g/m², amb quadrícula serigrafiada de guia, subministrada en rotllos de 20 m de longitud i 2 m d'amplada, segons UNE-EN 13956.</t>
  </si>
  <si>
    <t xml:space="preserve">mt15reg035b</t>
  </si>
  <si>
    <t xml:space="preserve">kg</t>
  </si>
  <si>
    <t xml:space="preserve">Adhesiu elàstic impermeabilitzant monocomponent, color gris, EASEAL "GURU", a base de ciment, àrids seleccionats, additius orgànics i resines, subministrat en sacs de 20 kg, per la closa de juntes.</t>
  </si>
  <si>
    <t xml:space="preserve">mt15reg020a</t>
  </si>
  <si>
    <t xml:space="preserve">m</t>
  </si>
  <si>
    <t xml:space="preserve">Banda de reforç per a làmina impermeabilitzant flexible tipus EVAC, BANDA W-S 14 "GURU", de 140 mm d'amplada, composta d'un doble full de poliolefina termoplàstica amb acetat de vinil etilè, amb ambdues cares revestides de fibres de polièster i polipropilè no teixides, subministrada en rotllos de 20 m de longitud.</t>
  </si>
  <si>
    <t xml:space="preserve">mt15reg020d</t>
  </si>
  <si>
    <t xml:space="preserve">m</t>
  </si>
  <si>
    <t xml:space="preserve">Banda de reforç per a làmina impermeabilitzant flexible tipus EVAC, BANDA W-S 34 "GURU", de 340 mm d'amplada, composta d'un doble full de poliolefina termoplàstica amb acetat de vinil etilè, amb ambdues cares revestides de fibres de polièster i polipropilè no teixides, subministrada en rotllos de 20 m de longitud.</t>
  </si>
  <si>
    <t xml:space="preserve">mt15reg040a</t>
  </si>
  <si>
    <t xml:space="preserve">U</t>
  </si>
  <si>
    <t xml:space="preserve">Cartutx de massilla adhesiva elàstica incolora, W-S MASTIC "GURU", a base de polímers híbrids neutres (MS), de 290 ml.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</si>
  <si>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</si>
  <si>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</si>
  <si>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</si>
  <si>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</si>
  <si>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</si>
  <si>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</si>
  <si>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</si>
  <si>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</si>
  <si>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</si>
  <si>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</si>
  <si>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</si>
  <si>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</si>
  <si>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0,55€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</si>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</sst>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75.48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2.2</v>
      </c>
      <c r="H10" s="11"/>
      <c r="I10" s="12">
        <v>0.7</v>
      </c>
      <c r="J10" s="12">
        <f ca="1">ROUND(INDIRECT(ADDRESS(ROW()+(0), COLUMN()+(-3), 1))*INDIRECT(ADDRESS(ROW()+(0), COLUMN()+(-1), 1)), 2)</f>
        <v>1.54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1.03</v>
      </c>
      <c r="H11" s="11"/>
      <c r="I11" s="12">
        <v>13.81</v>
      </c>
      <c r="J11" s="12">
        <f ca="1">ROUND(INDIRECT(ADDRESS(ROW()+(0), COLUMN()+(-3), 1))*INDIRECT(ADDRESS(ROW()+(0), COLUMN()+(-1), 1)), 2)</f>
        <v>14.22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0.113</v>
      </c>
      <c r="H12" s="11"/>
      <c r="I12" s="12">
        <v>8.09</v>
      </c>
      <c r="J12" s="12">
        <f ca="1">ROUND(INDIRECT(ADDRESS(ROW()+(0), COLUMN()+(-3), 1))*INDIRECT(ADDRESS(ROW()+(0), COLUMN()+(-1), 1)), 2)</f>
        <v>0.91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0.5</v>
      </c>
      <c r="H13" s="11"/>
      <c r="I13" s="12">
        <v>2.51</v>
      </c>
      <c r="J13" s="12">
        <f ca="1">ROUND(INDIRECT(ADDRESS(ROW()+(0), COLUMN()+(-3), 1))*INDIRECT(ADDRESS(ROW()+(0), COLUMN()+(-1), 1)), 2)</f>
        <v>1.26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0.5</v>
      </c>
      <c r="H14" s="11"/>
      <c r="I14" s="12">
        <v>5.3</v>
      </c>
      <c r="J14" s="12">
        <f ca="1">ROUND(INDIRECT(ADDRESS(ROW()+(0), COLUMN()+(-3), 1))*INDIRECT(ADDRESS(ROW()+(0), COLUMN()+(-1), 1)), 2)</f>
        <v>2.65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0.1</v>
      </c>
      <c r="H15" s="13"/>
      <c r="I15" s="14">
        <v>15.7</v>
      </c>
      <c r="J15" s="14">
        <f ca="1">ROUND(INDIRECT(ADDRESS(ROW()+(0), COLUMN()+(-3), 1))*INDIRECT(ADDRESS(ROW()+(0), COLUMN()+(-1), 1)), 2)</f>
        <v>1.57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22.15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0.204</v>
      </c>
      <c r="H18" s="11"/>
      <c r="I18" s="12">
        <v>29.67</v>
      </c>
      <c r="J18" s="12">
        <f ca="1">ROUND(INDIRECT(ADDRESS(ROW()+(0), COLUMN()+(-3), 1))*INDIRECT(ADDRESS(ROW()+(0), COLUMN()+(-1), 1)), 2)</f>
        <v>6.05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0.204</v>
      </c>
      <c r="H19" s="13"/>
      <c r="I19" s="14">
        <v>26.39</v>
      </c>
      <c r="J19" s="14">
        <f ca="1">ROUND(INDIRECT(ADDRESS(ROW()+(0), COLUMN()+(-3), 1))*INDIRECT(ADDRESS(ROW()+(0), COLUMN()+(-1), 1)), 2)</f>
        <v>5.38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11.43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33.58</v>
      </c>
      <c r="J22" s="14">
        <f ca="1">ROUND(INDIRECT(ADDRESS(ROW()+(0), COLUMN()+(-3), 1))*INDIRECT(ADDRESS(ROW()+(0), COLUMN()+(-1), 1))/100, 2)</f>
        <v>0.67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34.25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142013</v>
      </c>
      <c r="G27" s="29"/>
      <c r="H27" s="29">
        <v>172013</v>
      </c>
      <c r="I27" s="29"/>
      <c r="J27" s="29">
        <v>3</v>
      </c>
    </row>
    <row r="28" spans="1:10" ht="13.50" thickBot="1" customHeight="1">
      <c r="A28" s="30" t="s">
        <v>49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1.10201e+06</v>
      </c>
      <c r="G29" s="29"/>
      <c r="H29" s="29">
        <v>1.10201e+06</v>
      </c>
      <c r="I29" s="29"/>
      <c r="J29" s="29" t="s">
        <v>51</v>
      </c>
    </row>
    <row r="30" spans="1:10" ht="24.00" thickBot="1" customHeight="1">
      <c r="A30" s="30" t="s">
        <v>52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